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00B8B34E-630D-43BC-8DC0-DBE739322761}" xr6:coauthVersionLast="47" xr6:coauthVersionMax="47" xr10:uidLastSave="{00000000-0000-0000-0000-000000000000}"/>
  <bookViews>
    <workbookView xWindow="3540" yWindow="0" windowWidth="23490" windowHeight="1548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13" l="1"/>
  <c r="K92" i="13"/>
  <c r="K89" i="13"/>
  <c r="K85" i="13"/>
  <c r="K77" i="13"/>
  <c r="K72" i="13"/>
  <c r="K70" i="13"/>
  <c r="K67" i="13"/>
  <c r="K65" i="13"/>
  <c r="K62" i="13"/>
  <c r="K57" i="13"/>
  <c r="K51" i="13"/>
  <c r="K47" i="13"/>
  <c r="K44" i="13"/>
  <c r="K40" i="13"/>
  <c r="K35" i="13"/>
  <c r="K32" i="13"/>
  <c r="K29" i="13"/>
  <c r="K25" i="13"/>
  <c r="K23" i="13"/>
  <c r="K19" i="13"/>
  <c r="K17" i="13"/>
  <c r="K13" i="13"/>
  <c r="K9" i="13"/>
  <c r="H8" i="13"/>
  <c r="K8" i="13" l="1"/>
  <c r="I77" i="13"/>
  <c r="J77" i="13"/>
  <c r="J97" i="13" l="1"/>
  <c r="J92" i="13"/>
  <c r="J89" i="13"/>
  <c r="J85" i="13"/>
  <c r="J72" i="13"/>
  <c r="J70" i="13"/>
  <c r="J67" i="13"/>
  <c r="J65" i="13"/>
  <c r="J62" i="13"/>
  <c r="J57" i="13"/>
  <c r="J51" i="13"/>
  <c r="J47" i="13"/>
  <c r="J44" i="13"/>
  <c r="J40" i="13"/>
  <c r="J35" i="13"/>
  <c r="J32" i="13"/>
  <c r="J29" i="13"/>
  <c r="J25" i="13"/>
  <c r="J23" i="13"/>
  <c r="J19" i="13"/>
  <c r="J17" i="13"/>
  <c r="J13" i="13"/>
  <c r="J9" i="13"/>
  <c r="J8" i="13" l="1"/>
  <c r="I19" i="13" l="1"/>
  <c r="I97" i="13" l="1"/>
  <c r="I92" i="13"/>
  <c r="I89" i="13"/>
  <c r="I85" i="13"/>
  <c r="I72" i="13"/>
  <c r="I70" i="13"/>
  <c r="I67" i="13"/>
  <c r="I65" i="13"/>
  <c r="I62" i="13"/>
  <c r="I57" i="13"/>
  <c r="I51" i="13"/>
  <c r="I47" i="13"/>
  <c r="I44" i="13"/>
  <c r="I40" i="13"/>
  <c r="I35" i="13"/>
  <c r="I32" i="13"/>
  <c r="I29" i="13"/>
  <c r="I25" i="13"/>
  <c r="I23" i="13"/>
  <c r="I17" i="13"/>
  <c r="I13" i="13"/>
  <c r="I9" i="13"/>
  <c r="I8" i="13" l="1"/>
</calcChain>
</file>

<file path=xl/sharedStrings.xml><?xml version="1.0" encoding="utf-8"?>
<sst xmlns="http://schemas.openxmlformats.org/spreadsheetml/2006/main" count="338" uniqueCount="262">
  <si>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</si>
  <si>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</si>
  <si>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</si>
  <si>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</si>
  <si>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</si>
  <si>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</si>
  <si>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</si>
  <si>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</si>
  <si>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</si>
  <si>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</si>
  <si>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</si>
  <si>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</si>
  <si>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</si>
  <si>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</si>
  <si>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</si>
  <si>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</si>
  <si>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</si>
  <si>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</si>
  <si>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</si>
  <si>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</si>
  <si>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</si>
  <si>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</si>
  <si>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</si>
  <si>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</si>
  <si>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</si>
  <si>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</si>
  <si>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</si>
  <si>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</si>
  <si>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</si>
  <si>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</si>
  <si>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</si>
  <si>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</si>
  <si>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</si>
  <si>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</si>
  <si>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</si>
  <si>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</si>
  <si>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</si>
  <si>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</si>
  <si>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</si>
  <si>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</si>
  <si>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</si>
  <si>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10.2024 г.</t>
  </si>
  <si>
    <t>03</t>
  </si>
  <si>
    <t>Варна</t>
  </si>
  <si>
    <t>Провадия</t>
  </si>
  <si>
    <t>0324211004</t>
  </si>
  <si>
    <t>"МБАЛ " Царица Йоанна" - Провадия 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</si>
  <si>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</si>
  <si>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</si>
  <si>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</si>
  <si>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</si>
  <si>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</si>
  <si>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</si>
  <si>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</si>
  <si>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</si>
  <si>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</si>
  <si>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</si>
  <si>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</si>
  <si>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</si>
  <si>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</si>
  <si>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</si>
  <si>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</si>
  <si>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</si>
  <si>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</si>
  <si>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</si>
  <si>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</si>
  <si>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</si>
  <si>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</si>
  <si>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</si>
  <si>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</si>
  <si>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</si>
  <si>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</si>
  <si>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</si>
  <si>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</si>
  <si>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</si>
  <si>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</si>
  <si>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</si>
  <si>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</si>
  <si>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</si>
  <si>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</si>
  <si>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</si>
  <si>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</si>
  <si>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</si>
  <si>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</si>
  <si>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</si>
  <si>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</si>
  <si>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</si>
  <si>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</si>
  <si>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</si>
  <si>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</si>
  <si>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</si>
  <si>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</si>
  <si>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</si>
  <si>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</si>
  <si>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</si>
  <si>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</si>
  <si>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</si>
  <si>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</si>
  <si>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</si>
  <si>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</si>
  <si>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</si>
  <si>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</si>
  <si>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</si>
  <si>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</si>
  <si>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</si>
  <si>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</si>
  <si>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</si>
  <si>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</si>
  <si>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</si>
  <si>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</si>
  <si>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</si>
  <si>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</si>
  <si>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</si>
  <si>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</si>
  <si>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</si>
  <si>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</si>
  <si>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</si>
  <si>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</si>
  <si>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</si>
  <si>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</si>
  <si>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</si>
  <si>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</si>
  <si>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</si>
  <si>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</si>
  <si>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</si>
  <si>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</si>
  <si>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</si>
  <si>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</si>
  <si>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</si>
  <si>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</si>
  <si>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</si>
  <si>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</si>
  <si>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</si>
  <si>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</si>
  <si>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</si>
  <si>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</si>
  <si>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</si>
  <si>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</si>
  <si>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28</t>
  </si>
  <si>
    <t>Ямбол</t>
  </si>
  <si>
    <t>Елхово</t>
  </si>
  <si>
    <t>2807211002</t>
  </si>
  <si>
    <t>МБАЛ Свети Иван Рилски ЕООД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</si>
  <si>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</si>
  <si>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</si>
  <si>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</si>
  <si>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</si>
  <si>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</si>
  <si>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</si>
  <si>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</si>
  <si>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</si>
  <si>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</si>
  <si>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</si>
  <si>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</si>
  <si>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</si>
  <si>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</si>
  <si>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</si>
  <si>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</si>
  <si>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</si>
  <si>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</si>
  <si>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</si>
  <si>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</si>
  <si>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</si>
  <si>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</si>
  <si>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</si>
  <si>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</si>
  <si>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</si>
  <si>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</si>
  <si>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</si>
  <si>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</si>
  <si>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</si>
  <si>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</si>
  <si>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</si>
  <si>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</si>
  <si>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</si>
  <si>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</si>
  <si>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</si>
  <si>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</si>
  <si>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</si>
  <si>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</si>
  <si>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</si>
  <si>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</si>
  <si>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</si>
  <si>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</si>
  <si>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</si>
  <si>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</si>
  <si>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</si>
  <si>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</si>
  <si>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</si>
  <si>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</si>
  <si>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</si>
  <si>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</si>
  <si>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</si>
  <si>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</si>
  <si>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</si>
  <si>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</si>
  <si>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</si>
  <si>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</si>
  <si>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</si>
  <si>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</si>
  <si>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</si>
  <si>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</si>
  <si>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</si>
  <si>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</si>
  <si>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</si>
  <si>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</si>
  <si>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</si>
  <si>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</si>
  <si>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</si>
  <si>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</si>
  <si>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</si>
  <si>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</si>
  <si>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</si>
  <si>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</si>
  <si>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</si>
  <si>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</si>
  <si>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</si>
  <si>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</si>
  <si>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</si>
  <si>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</si>
  <si>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</si>
  <si>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</si>
  <si>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</si>
  <si>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</si>
  <si>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</si>
  <si>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</si>
  <si>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</si>
  <si>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</si>
  <si>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</si>
  <si>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</si>
  <si>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</si>
  <si>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</si>
  <si>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</si>
  <si>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</si>
  <si>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</si>
  <si>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</si>
  <si>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</si>
  <si>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</si>
  <si>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20</t>
  </si>
  <si>
    <t>Сливен</t>
  </si>
  <si>
    <t>2016211002</t>
  </si>
  <si>
    <t>МБАЛ "Света Петка Българска" ЕООД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</si>
  <si>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</si>
  <si>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</si>
  <si>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</si>
  <si>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</si>
  <si>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</si>
  <si>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</si>
  <si>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</si>
  <si>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</si>
  <si>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</si>
  <si>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</si>
  <si>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</si>
  <si>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</si>
  <si>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</si>
  <si>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</si>
  <si>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</si>
  <si>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</si>
  <si>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</si>
  <si>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</si>
  <si>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</si>
  <si>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УТВЪРЖДАВАМ
УПРАВИТЕЛ на НЗОК: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</si>
</sst>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8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7"/>
  <sheetViews>
    <sheetView tabSelected="1" view="pageBreakPreview" zoomScale="90" zoomScaleNormal="90" zoomScaleSheetLayoutView="90" workbookViewId="0">
      <pane xSplit="5" ySplit="8" topLeftCell="F71" activePane="bottomRight" state="frozen"/>
      <selection pane="topRight" activeCell="E1" sqref="E1"/>
      <selection pane="bottomLeft" activeCell="A6" sqref="A6"/>
      <selection pane="bottomRight" activeCell="K74" sqref="K74"/>
    </sheetView>
  </sheetViews>
  <sheetFormatPr defaultRowHeight="15"/>
  <cols>
    <col min="1" max="1" width="6" style="3" customWidth="1"/>
    <col min="2" max="2" width="6.28515625" style="3" customWidth="1"/>
    <col min="3" max="3" width="5.28515625" style="3" customWidth="1"/>
    <col min="4" max="4" width="6.85546875" style="3" customWidth="1"/>
    <col min="5" max="5" width="14.7109375" style="3" customWidth="1"/>
    <col min="6" max="6" width="15.5703125" style="3" customWidth="1"/>
    <col min="7" max="7" width="11.28515625" style="3" customWidth="1"/>
    <col min="8" max="8" width="29.5703125" style="3" customWidth="1"/>
    <col min="9" max="9" width="10.7109375" style="3" customWidth="1"/>
    <col min="10" max="10" width="11.140625" style="3" customWidth="1"/>
    <col min="11" max="11" width="12.140625" style="3" customWidth="1"/>
    <col min="12" max="16384" width="9.140625" style="3"/>
  </cols>
  <sheetData>
    <row r="1" spans="1:11" ht="91.5" customHeight="1">
      <c r="H1" s="28" t="s">
        <v>261</v>
      </c>
    </row>
    <row r="2" spans="1:11" ht="15" customHeight="1">
      <c r="A2" s="32" t="s">
        <v>41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ht="15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1" ht="17.25" customHeight="1">
      <c r="A5" s="31" t="s">
        <v>29</v>
      </c>
      <c r="B5" s="34" t="s">
        <v>39</v>
      </c>
      <c r="C5" s="34" t="s">
        <v>40</v>
      </c>
      <c r="D5" s="31" t="s">
        <v>30</v>
      </c>
      <c r="E5" s="31" t="s">
        <v>31</v>
      </c>
      <c r="F5" s="31" t="s">
        <v>32</v>
      </c>
      <c r="G5" s="31" t="s">
        <v>33</v>
      </c>
      <c r="H5" s="31" t="s">
        <v>34</v>
      </c>
      <c r="I5" s="31" t="s">
        <v>35</v>
      </c>
      <c r="J5" s="31"/>
      <c r="K5" s="31"/>
    </row>
    <row r="6" spans="1:11" ht="21.75" customHeight="1">
      <c r="A6" s="31"/>
      <c r="B6" s="35"/>
      <c r="C6" s="35"/>
      <c r="D6" s="31"/>
      <c r="E6" s="31"/>
      <c r="F6" s="31"/>
      <c r="G6" s="31"/>
      <c r="H6" s="31"/>
      <c r="I6" s="37" t="s">
        <v>36</v>
      </c>
      <c r="J6" s="37" t="s">
        <v>37</v>
      </c>
      <c r="K6" s="37" t="s">
        <v>38</v>
      </c>
    </row>
    <row r="7" spans="1:11" ht="46.5" customHeight="1">
      <c r="A7" s="31"/>
      <c r="B7" s="36"/>
      <c r="C7" s="36"/>
      <c r="D7" s="31"/>
      <c r="E7" s="31"/>
      <c r="F7" s="31"/>
      <c r="G7" s="31"/>
      <c r="H7" s="31"/>
      <c r="I7" s="37"/>
      <c r="J7" s="37"/>
      <c r="K7" s="37"/>
    </row>
    <row r="8" spans="1:11">
      <c r="A8" s="5"/>
      <c r="B8" s="20"/>
      <c r="C8" s="20"/>
      <c r="D8" s="6"/>
      <c r="E8" s="8" t="s">
        <v>0</v>
      </c>
      <c r="F8" s="9"/>
      <c r="G8" s="9"/>
      <c r="H8" s="18">
        <f>COUNTA(H9:H98)</f>
        <v>62</v>
      </c>
      <c r="I8" s="9">
        <f>SUM(I9:I98)/2</f>
        <v>845</v>
      </c>
      <c r="J8" s="9">
        <f>SUM(J9:J98)/2</f>
        <v>1054</v>
      </c>
      <c r="K8" s="9">
        <f>SUM(K9:K98)/2</f>
        <v>5491.25</v>
      </c>
    </row>
    <row r="9" spans="1:11">
      <c r="A9" s="10"/>
      <c r="B9" s="20"/>
      <c r="C9" s="20"/>
      <c r="D9" s="10"/>
      <c r="E9" s="8" t="s">
        <v>1</v>
      </c>
      <c r="F9" s="9"/>
      <c r="G9" s="9"/>
      <c r="H9" s="9"/>
      <c r="I9" s="9">
        <f t="shared" ref="I9:K9" si="0">SUM(I10:I12)</f>
        <v>339</v>
      </c>
      <c r="J9" s="9">
        <f t="shared" si="0"/>
        <v>339</v>
      </c>
      <c r="K9" s="9">
        <f t="shared" si="0"/>
        <v>624</v>
      </c>
    </row>
    <row r="10" spans="1:11">
      <c r="A10" s="11">
        <v>1</v>
      </c>
      <c r="B10" s="19">
        <v>2024</v>
      </c>
      <c r="C10" s="29">
        <v>10</v>
      </c>
      <c r="D10" s="23" t="s">
        <v>173</v>
      </c>
      <c r="E10" s="12" t="s">
        <v>174</v>
      </c>
      <c r="F10" s="13" t="s">
        <v>175</v>
      </c>
      <c r="G10" s="26" t="s">
        <v>176</v>
      </c>
      <c r="H10" s="13" t="s">
        <v>177</v>
      </c>
      <c r="I10" s="13">
        <v>142</v>
      </c>
      <c r="J10" s="13">
        <v>142</v>
      </c>
      <c r="K10" s="13">
        <v>142</v>
      </c>
    </row>
    <row r="11" spans="1:11">
      <c r="A11" s="11">
        <v>2</v>
      </c>
      <c r="B11" s="19">
        <v>2024</v>
      </c>
      <c r="C11" s="29">
        <v>10</v>
      </c>
      <c r="D11" s="11" t="s">
        <v>173</v>
      </c>
      <c r="E11" s="12" t="s">
        <v>174</v>
      </c>
      <c r="F11" s="13" t="s">
        <v>178</v>
      </c>
      <c r="G11" s="26" t="s">
        <v>179</v>
      </c>
      <c r="H11" s="13" t="s">
        <v>180</v>
      </c>
      <c r="I11" s="13">
        <v>197</v>
      </c>
      <c r="J11" s="13">
        <v>197</v>
      </c>
      <c r="K11" s="13">
        <v>197</v>
      </c>
    </row>
    <row r="12" spans="1:11">
      <c r="A12" s="11">
        <v>3</v>
      </c>
      <c r="B12" s="19">
        <v>2024</v>
      </c>
      <c r="C12" s="29">
        <v>10</v>
      </c>
      <c r="D12" s="11" t="s">
        <v>173</v>
      </c>
      <c r="E12" s="12" t="s">
        <v>174</v>
      </c>
      <c r="F12" s="13" t="s">
        <v>181</v>
      </c>
      <c r="G12" s="26" t="s">
        <v>182</v>
      </c>
      <c r="H12" s="13" t="s">
        <v>183</v>
      </c>
      <c r="I12" s="13"/>
      <c r="J12" s="13"/>
      <c r="K12" s="13">
        <v>285</v>
      </c>
    </row>
    <row r="13" spans="1:11">
      <c r="A13" s="10"/>
      <c r="B13" s="20"/>
      <c r="C13" s="30"/>
      <c r="D13" s="24"/>
      <c r="E13" s="8" t="s">
        <v>2</v>
      </c>
      <c r="F13" s="9"/>
      <c r="G13" s="21"/>
      <c r="H13" s="9"/>
      <c r="I13" s="9">
        <f t="shared" ref="I13:K13" si="1">SUM(I14:I16)</f>
        <v>0</v>
      </c>
      <c r="J13" s="9">
        <f t="shared" si="1"/>
        <v>0</v>
      </c>
      <c r="K13" s="9">
        <f t="shared" si="1"/>
        <v>126</v>
      </c>
    </row>
    <row r="14" spans="1:11">
      <c r="A14" s="1">
        <v>1</v>
      </c>
      <c r="B14" s="19">
        <v>2024</v>
      </c>
      <c r="C14" s="29">
        <v>10</v>
      </c>
      <c r="D14" s="11" t="s">
        <v>184</v>
      </c>
      <c r="E14" s="2" t="s">
        <v>185</v>
      </c>
      <c r="F14" s="7" t="s">
        <v>186</v>
      </c>
      <c r="G14" s="11" t="s">
        <v>187</v>
      </c>
      <c r="H14" s="7" t="s">
        <v>188</v>
      </c>
      <c r="I14" s="7"/>
      <c r="J14" s="7"/>
      <c r="K14" s="7">
        <v>37</v>
      </c>
    </row>
    <row r="15" spans="1:11">
      <c r="A15" s="1">
        <v>2</v>
      </c>
      <c r="B15" s="19">
        <v>2024</v>
      </c>
      <c r="C15" s="29">
        <v>10</v>
      </c>
      <c r="D15" s="11" t="s">
        <v>184</v>
      </c>
      <c r="E15" s="2" t="s">
        <v>185</v>
      </c>
      <c r="F15" s="7" t="s">
        <v>189</v>
      </c>
      <c r="G15" s="11" t="s">
        <v>190</v>
      </c>
      <c r="H15" s="7" t="s">
        <v>191</v>
      </c>
      <c r="I15" s="7"/>
      <c r="J15" s="7"/>
      <c r="K15" s="7">
        <v>50</v>
      </c>
    </row>
    <row r="16" spans="1:11">
      <c r="A16" s="1">
        <v>3</v>
      </c>
      <c r="B16" s="19">
        <v>2024</v>
      </c>
      <c r="C16" s="29">
        <v>10</v>
      </c>
      <c r="D16" s="11" t="s">
        <v>184</v>
      </c>
      <c r="E16" s="2" t="s">
        <v>185</v>
      </c>
      <c r="F16" s="7" t="s">
        <v>192</v>
      </c>
      <c r="G16" s="11" t="s">
        <v>193</v>
      </c>
      <c r="H16" s="7" t="s">
        <v>194</v>
      </c>
      <c r="I16" s="7"/>
      <c r="J16" s="7"/>
      <c r="K16" s="7">
        <v>39</v>
      </c>
    </row>
    <row r="17" spans="1:11">
      <c r="A17" s="10"/>
      <c r="B17" s="20"/>
      <c r="C17" s="30"/>
      <c r="D17" s="24"/>
      <c r="E17" s="8" t="s">
        <v>3</v>
      </c>
      <c r="F17" s="9"/>
      <c r="G17" s="21"/>
      <c r="H17" s="9"/>
      <c r="I17" s="9">
        <f t="shared" ref="I17:K17" si="2">SUM(I18:I18)</f>
        <v>0</v>
      </c>
      <c r="J17" s="9">
        <f t="shared" si="2"/>
        <v>0</v>
      </c>
      <c r="K17" s="9">
        <f t="shared" si="2"/>
        <v>41</v>
      </c>
    </row>
    <row r="18" spans="1:11">
      <c r="A18" s="1">
        <v>1</v>
      </c>
      <c r="B18" s="19">
        <v>2024</v>
      </c>
      <c r="C18" s="29">
        <v>10</v>
      </c>
      <c r="D18" s="11" t="s">
        <v>42</v>
      </c>
      <c r="E18" s="2" t="s">
        <v>43</v>
      </c>
      <c r="F18" s="7" t="s">
        <v>44</v>
      </c>
      <c r="G18" s="16" t="s">
        <v>45</v>
      </c>
      <c r="H18" s="7" t="s">
        <v>46</v>
      </c>
      <c r="I18" s="7">
        <v>0</v>
      </c>
      <c r="J18" s="7">
        <v>0</v>
      </c>
      <c r="K18" s="7">
        <v>41</v>
      </c>
    </row>
    <row r="19" spans="1:11">
      <c r="A19" s="10"/>
      <c r="B19" s="20"/>
      <c r="C19" s="30"/>
      <c r="D19" s="24"/>
      <c r="E19" s="8" t="s">
        <v>4</v>
      </c>
      <c r="F19" s="9"/>
      <c r="G19" s="21"/>
      <c r="H19" s="9"/>
      <c r="I19" s="9">
        <f>SUM(I20:I22)</f>
        <v>0</v>
      </c>
      <c r="J19" s="9">
        <f>SUM(J20:J22)</f>
        <v>0</v>
      </c>
      <c r="K19" s="9">
        <f>SUM(K20:K22)</f>
        <v>314.5</v>
      </c>
    </row>
    <row r="20" spans="1:11">
      <c r="A20" s="1">
        <v>1</v>
      </c>
      <c r="B20" s="19">
        <v>2024</v>
      </c>
      <c r="C20" s="29">
        <v>10</v>
      </c>
      <c r="D20" s="25" t="s">
        <v>157</v>
      </c>
      <c r="E20" s="2" t="s">
        <v>158</v>
      </c>
      <c r="F20" s="7" t="s">
        <v>159</v>
      </c>
      <c r="G20" s="11" t="s">
        <v>160</v>
      </c>
      <c r="H20" s="7" t="s">
        <v>161</v>
      </c>
      <c r="I20" s="7">
        <v>0</v>
      </c>
      <c r="J20" s="7">
        <v>0</v>
      </c>
      <c r="K20" s="7">
        <v>142.5</v>
      </c>
    </row>
    <row r="21" spans="1:11">
      <c r="A21" s="1">
        <v>2</v>
      </c>
      <c r="B21" s="19">
        <v>2024</v>
      </c>
      <c r="C21" s="29">
        <v>10</v>
      </c>
      <c r="D21" s="25" t="s">
        <v>157</v>
      </c>
      <c r="E21" s="2" t="s">
        <v>158</v>
      </c>
      <c r="F21" s="7" t="s">
        <v>162</v>
      </c>
      <c r="G21" s="11" t="s">
        <v>163</v>
      </c>
      <c r="H21" s="7" t="s">
        <v>164</v>
      </c>
      <c r="I21" s="7">
        <v>0</v>
      </c>
      <c r="J21" s="7">
        <v>0</v>
      </c>
      <c r="K21" s="7">
        <v>85</v>
      </c>
    </row>
    <row r="22" spans="1:11">
      <c r="A22" s="1">
        <v>3</v>
      </c>
      <c r="B22" s="19">
        <v>2024</v>
      </c>
      <c r="C22" s="29">
        <v>10</v>
      </c>
      <c r="D22" s="25" t="s">
        <v>157</v>
      </c>
      <c r="E22" s="2" t="s">
        <v>158</v>
      </c>
      <c r="F22" s="7" t="s">
        <v>165</v>
      </c>
      <c r="G22" s="11" t="s">
        <v>166</v>
      </c>
      <c r="H22" s="7" t="s">
        <v>167</v>
      </c>
      <c r="I22" s="7">
        <v>0</v>
      </c>
      <c r="J22" s="7">
        <v>0</v>
      </c>
      <c r="K22" s="7">
        <v>87</v>
      </c>
    </row>
    <row r="23" spans="1:11">
      <c r="A23" s="10"/>
      <c r="B23" s="20"/>
      <c r="C23" s="30"/>
      <c r="D23" s="24"/>
      <c r="E23" s="8" t="s">
        <v>5</v>
      </c>
      <c r="F23" s="9"/>
      <c r="G23" s="21"/>
      <c r="H23" s="9"/>
      <c r="I23" s="9">
        <f>SUM(I24:I24)</f>
        <v>0</v>
      </c>
      <c r="J23" s="9">
        <f>SUM(J24:J24)</f>
        <v>0</v>
      </c>
      <c r="K23" s="9">
        <f>SUM(K24:K24)</f>
        <v>29</v>
      </c>
    </row>
    <row r="24" spans="1:11">
      <c r="A24" s="1">
        <v>1</v>
      </c>
      <c r="B24" s="19">
        <v>2024</v>
      </c>
      <c r="C24" s="29">
        <v>10</v>
      </c>
      <c r="D24" s="11" t="s">
        <v>168</v>
      </c>
      <c r="E24" s="2" t="s">
        <v>169</v>
      </c>
      <c r="F24" s="7" t="s">
        <v>170</v>
      </c>
      <c r="G24" s="16" t="s">
        <v>171</v>
      </c>
      <c r="H24" s="7" t="s">
        <v>172</v>
      </c>
      <c r="I24" s="7">
        <v>0</v>
      </c>
      <c r="J24" s="7">
        <v>0</v>
      </c>
      <c r="K24" s="7">
        <v>29</v>
      </c>
    </row>
    <row r="25" spans="1:11">
      <c r="A25" s="10"/>
      <c r="B25" s="20"/>
      <c r="C25" s="30"/>
      <c r="D25" s="24"/>
      <c r="E25" s="8" t="s">
        <v>6</v>
      </c>
      <c r="F25" s="9"/>
      <c r="G25" s="21"/>
      <c r="H25" s="9"/>
      <c r="I25" s="9">
        <f>SUM(I26:I28)</f>
        <v>86</v>
      </c>
      <c r="J25" s="9">
        <f>SUM(J26:J28)</f>
        <v>0</v>
      </c>
      <c r="K25" s="9">
        <f>SUM(K26:K28)</f>
        <v>278</v>
      </c>
    </row>
    <row r="26" spans="1:11">
      <c r="A26" s="1">
        <v>1</v>
      </c>
      <c r="B26" s="19">
        <v>2024</v>
      </c>
      <c r="C26" s="29">
        <v>10</v>
      </c>
      <c r="D26" s="11" t="s">
        <v>47</v>
      </c>
      <c r="E26" s="2" t="s">
        <v>48</v>
      </c>
      <c r="F26" s="7" t="s">
        <v>49</v>
      </c>
      <c r="G26" s="16" t="s">
        <v>50</v>
      </c>
      <c r="H26" s="7" t="s">
        <v>51</v>
      </c>
      <c r="I26" s="7"/>
      <c r="J26" s="7"/>
      <c r="K26" s="7">
        <v>97</v>
      </c>
    </row>
    <row r="27" spans="1:11">
      <c r="A27" s="1">
        <v>2</v>
      </c>
      <c r="B27" s="19">
        <v>2024</v>
      </c>
      <c r="C27" s="29">
        <v>10</v>
      </c>
      <c r="D27" s="11" t="s">
        <v>47</v>
      </c>
      <c r="E27" s="2" t="s">
        <v>48</v>
      </c>
      <c r="F27" s="7" t="s">
        <v>52</v>
      </c>
      <c r="G27" s="16" t="s">
        <v>53</v>
      </c>
      <c r="H27" s="7" t="s">
        <v>54</v>
      </c>
      <c r="I27" s="7">
        <v>86</v>
      </c>
      <c r="J27" s="7"/>
      <c r="K27" s="7">
        <v>86</v>
      </c>
    </row>
    <row r="28" spans="1:11">
      <c r="A28" s="1">
        <v>3</v>
      </c>
      <c r="B28" s="19">
        <v>2024</v>
      </c>
      <c r="C28" s="29">
        <v>10</v>
      </c>
      <c r="D28" s="11" t="s">
        <v>47</v>
      </c>
      <c r="E28" s="2" t="s">
        <v>48</v>
      </c>
      <c r="F28" s="7" t="s">
        <v>55</v>
      </c>
      <c r="G28" s="16" t="s">
        <v>56</v>
      </c>
      <c r="H28" s="7" t="s">
        <v>57</v>
      </c>
      <c r="I28" s="7"/>
      <c r="J28" s="7"/>
      <c r="K28" s="7">
        <v>95</v>
      </c>
    </row>
    <row r="29" spans="1:11">
      <c r="A29" s="10"/>
      <c r="B29" s="20"/>
      <c r="C29" s="30"/>
      <c r="D29" s="24"/>
      <c r="E29" s="8" t="s">
        <v>7</v>
      </c>
      <c r="F29" s="9"/>
      <c r="G29" s="21"/>
      <c r="H29" s="9"/>
      <c r="I29" s="9">
        <f>SUM(I30:I31)</f>
        <v>0</v>
      </c>
      <c r="J29" s="9">
        <f>SUM(J30:J31)</f>
        <v>0</v>
      </c>
      <c r="K29" s="9">
        <f>SUM(K30:K31)</f>
        <v>177</v>
      </c>
    </row>
    <row r="30" spans="1:11">
      <c r="A30" s="1">
        <v>1</v>
      </c>
      <c r="B30" s="19">
        <v>2024</v>
      </c>
      <c r="C30" s="29">
        <v>10</v>
      </c>
      <c r="D30" s="11" t="s">
        <v>207</v>
      </c>
      <c r="E30" s="2" t="s">
        <v>208</v>
      </c>
      <c r="F30" s="7" t="s">
        <v>209</v>
      </c>
      <c r="G30" s="16" t="s">
        <v>210</v>
      </c>
      <c r="H30" s="7" t="s">
        <v>211</v>
      </c>
      <c r="I30" s="7">
        <v>0</v>
      </c>
      <c r="J30" s="7">
        <v>0</v>
      </c>
      <c r="K30" s="7">
        <v>127</v>
      </c>
    </row>
    <row r="31" spans="1:11">
      <c r="A31" s="1">
        <v>2</v>
      </c>
      <c r="B31" s="19">
        <v>2024</v>
      </c>
      <c r="C31" s="29">
        <v>10</v>
      </c>
      <c r="D31" s="11" t="s">
        <v>207</v>
      </c>
      <c r="E31" s="2" t="s">
        <v>208</v>
      </c>
      <c r="F31" s="7" t="s">
        <v>212</v>
      </c>
      <c r="G31" s="16" t="s">
        <v>213</v>
      </c>
      <c r="H31" s="7" t="s">
        <v>214</v>
      </c>
      <c r="I31" s="7">
        <v>0</v>
      </c>
      <c r="J31" s="7">
        <v>0</v>
      </c>
      <c r="K31" s="7">
        <v>50</v>
      </c>
    </row>
    <row r="32" spans="1:11">
      <c r="A32" s="10"/>
      <c r="B32" s="20"/>
      <c r="C32" s="30"/>
      <c r="D32" s="24"/>
      <c r="E32" s="8" t="s">
        <v>8</v>
      </c>
      <c r="F32" s="9"/>
      <c r="G32" s="21"/>
      <c r="H32" s="9"/>
      <c r="I32" s="9">
        <f>SUM(I33:I34)</f>
        <v>0</v>
      </c>
      <c r="J32" s="9">
        <f>SUM(J33:J34)</f>
        <v>0</v>
      </c>
      <c r="K32" s="9">
        <f>SUM(K33:K34)</f>
        <v>89.5</v>
      </c>
    </row>
    <row r="33" spans="1:11">
      <c r="A33" s="27">
        <v>1</v>
      </c>
      <c r="B33" s="19">
        <v>2024</v>
      </c>
      <c r="C33" s="29">
        <v>10</v>
      </c>
      <c r="D33" s="11" t="s">
        <v>119</v>
      </c>
      <c r="E33" s="2" t="s">
        <v>120</v>
      </c>
      <c r="F33" s="7" t="s">
        <v>121</v>
      </c>
      <c r="G33" s="16" t="s">
        <v>122</v>
      </c>
      <c r="H33" s="7" t="s">
        <v>123</v>
      </c>
      <c r="I33" s="7">
        <v>0</v>
      </c>
      <c r="J33" s="7">
        <v>0</v>
      </c>
      <c r="K33" s="7">
        <v>59.5</v>
      </c>
    </row>
    <row r="34" spans="1:11">
      <c r="A34" s="27">
        <v>2</v>
      </c>
      <c r="B34" s="19">
        <v>2024</v>
      </c>
      <c r="C34" s="29">
        <v>10</v>
      </c>
      <c r="D34" s="11" t="s">
        <v>119</v>
      </c>
      <c r="E34" s="2" t="s">
        <v>120</v>
      </c>
      <c r="F34" s="7" t="s">
        <v>124</v>
      </c>
      <c r="G34" s="16" t="s">
        <v>125</v>
      </c>
      <c r="H34" s="7" t="s">
        <v>126</v>
      </c>
      <c r="I34" s="7">
        <v>0</v>
      </c>
      <c r="J34" s="7">
        <v>0</v>
      </c>
      <c r="K34" s="7">
        <v>30</v>
      </c>
    </row>
    <row r="35" spans="1:11">
      <c r="A35" s="10"/>
      <c r="B35" s="20"/>
      <c r="C35" s="30"/>
      <c r="D35" s="24"/>
      <c r="E35" s="8" t="s">
        <v>9</v>
      </c>
      <c r="F35" s="9"/>
      <c r="G35" s="21"/>
      <c r="H35" s="9"/>
      <c r="I35" s="9">
        <f>SUM(I36:I38)</f>
        <v>0</v>
      </c>
      <c r="J35" s="9">
        <f>SUM(J36:J38)</f>
        <v>0</v>
      </c>
      <c r="K35" s="9">
        <f>SUM(K36:K38)</f>
        <v>129.25</v>
      </c>
    </row>
    <row r="36" spans="1:11">
      <c r="A36" s="1">
        <v>1</v>
      </c>
      <c r="B36" s="19">
        <v>2024</v>
      </c>
      <c r="C36" s="29">
        <v>10</v>
      </c>
      <c r="D36" s="11" t="s">
        <v>58</v>
      </c>
      <c r="E36" s="2" t="s">
        <v>59</v>
      </c>
      <c r="F36" s="7" t="s">
        <v>60</v>
      </c>
      <c r="G36" s="16" t="s">
        <v>61</v>
      </c>
      <c r="H36" s="7" t="s">
        <v>62</v>
      </c>
      <c r="I36" s="7"/>
      <c r="J36" s="7"/>
      <c r="K36" s="7">
        <v>38.5</v>
      </c>
    </row>
    <row r="37" spans="1:11">
      <c r="A37" s="1">
        <v>2</v>
      </c>
      <c r="B37" s="19">
        <v>2024</v>
      </c>
      <c r="C37" s="29">
        <v>10</v>
      </c>
      <c r="D37" s="11" t="s">
        <v>58</v>
      </c>
      <c r="E37" s="2" t="s">
        <v>59</v>
      </c>
      <c r="F37" s="7" t="s">
        <v>63</v>
      </c>
      <c r="G37" s="16" t="s">
        <v>64</v>
      </c>
      <c r="H37" s="7" t="s">
        <v>65</v>
      </c>
      <c r="I37" s="7"/>
      <c r="J37" s="7"/>
      <c r="K37" s="7">
        <v>43.75</v>
      </c>
    </row>
    <row r="38" spans="1:11">
      <c r="A38" s="1">
        <v>3</v>
      </c>
      <c r="B38" s="19">
        <v>2024</v>
      </c>
      <c r="C38" s="29">
        <v>10</v>
      </c>
      <c r="D38" s="11" t="s">
        <v>58</v>
      </c>
      <c r="E38" s="2" t="s">
        <v>59</v>
      </c>
      <c r="F38" s="7" t="s">
        <v>66</v>
      </c>
      <c r="G38" s="16" t="s">
        <v>67</v>
      </c>
      <c r="H38" s="7" t="s">
        <v>68</v>
      </c>
      <c r="I38" s="7"/>
      <c r="J38" s="7"/>
      <c r="K38" s="7">
        <v>47</v>
      </c>
    </row>
    <row r="39" spans="1:11">
      <c r="A39" s="10"/>
      <c r="B39" s="20"/>
      <c r="C39" s="30"/>
      <c r="D39" s="24"/>
      <c r="E39" s="8" t="s">
        <v>10</v>
      </c>
      <c r="F39" s="9"/>
      <c r="G39" s="21"/>
      <c r="H39" s="9"/>
      <c r="I39" s="9">
        <v>0</v>
      </c>
      <c r="J39" s="9">
        <v>0</v>
      </c>
      <c r="K39" s="9">
        <v>0</v>
      </c>
    </row>
    <row r="40" spans="1:11">
      <c r="A40" s="10"/>
      <c r="B40" s="20"/>
      <c r="C40" s="30"/>
      <c r="D40" s="24"/>
      <c r="E40" s="8" t="s">
        <v>11</v>
      </c>
      <c r="F40" s="9"/>
      <c r="G40" s="21"/>
      <c r="H40" s="9"/>
      <c r="I40" s="9">
        <f>SUM(I41:I43)</f>
        <v>0</v>
      </c>
      <c r="J40" s="9">
        <f>SUM(J41:J43)</f>
        <v>0</v>
      </c>
      <c r="K40" s="9">
        <f>SUM(K41:K43)</f>
        <v>232</v>
      </c>
    </row>
    <row r="41" spans="1:11">
      <c r="A41" s="1">
        <v>1</v>
      </c>
      <c r="B41" s="19">
        <v>2024</v>
      </c>
      <c r="C41" s="29">
        <v>10</v>
      </c>
      <c r="D41" s="11" t="s">
        <v>69</v>
      </c>
      <c r="E41" s="2" t="s">
        <v>70</v>
      </c>
      <c r="F41" s="7" t="s">
        <v>71</v>
      </c>
      <c r="G41" s="11" t="s">
        <v>72</v>
      </c>
      <c r="H41" s="7" t="s">
        <v>73</v>
      </c>
      <c r="I41" s="7">
        <v>0</v>
      </c>
      <c r="J41" s="7">
        <v>0</v>
      </c>
      <c r="K41" s="7">
        <v>54</v>
      </c>
    </row>
    <row r="42" spans="1:11">
      <c r="A42" s="1">
        <v>2</v>
      </c>
      <c r="B42" s="19">
        <v>2024</v>
      </c>
      <c r="C42" s="29">
        <v>10</v>
      </c>
      <c r="D42" s="11" t="s">
        <v>69</v>
      </c>
      <c r="E42" s="2" t="s">
        <v>70</v>
      </c>
      <c r="F42" s="7" t="s">
        <v>74</v>
      </c>
      <c r="G42" s="11" t="s">
        <v>75</v>
      </c>
      <c r="H42" s="7" t="s">
        <v>76</v>
      </c>
      <c r="I42" s="7">
        <v>0</v>
      </c>
      <c r="J42" s="7">
        <v>0</v>
      </c>
      <c r="K42" s="7">
        <v>62</v>
      </c>
    </row>
    <row r="43" spans="1:11">
      <c r="A43" s="1">
        <v>3</v>
      </c>
      <c r="B43" s="19">
        <v>2024</v>
      </c>
      <c r="C43" s="29">
        <v>10</v>
      </c>
      <c r="D43" s="11" t="s">
        <v>69</v>
      </c>
      <c r="E43" s="2" t="s">
        <v>70</v>
      </c>
      <c r="F43" s="7" t="s">
        <v>77</v>
      </c>
      <c r="G43" s="11" t="s">
        <v>78</v>
      </c>
      <c r="H43" s="7" t="s">
        <v>79</v>
      </c>
      <c r="I43" s="7">
        <v>0</v>
      </c>
      <c r="J43" s="7">
        <v>0</v>
      </c>
      <c r="K43" s="7">
        <v>116</v>
      </c>
    </row>
    <row r="44" spans="1:11">
      <c r="A44" s="10"/>
      <c r="B44" s="20"/>
      <c r="C44" s="30"/>
      <c r="D44" s="24"/>
      <c r="E44" s="8" t="s">
        <v>12</v>
      </c>
      <c r="F44" s="9"/>
      <c r="G44" s="21"/>
      <c r="H44" s="9"/>
      <c r="I44" s="9">
        <f>SUM(I45:I46)</f>
        <v>0</v>
      </c>
      <c r="J44" s="9">
        <f>SUM(J45:J46)</f>
        <v>0</v>
      </c>
      <c r="K44" s="9">
        <f>SUM(K45:K46)</f>
        <v>214.75</v>
      </c>
    </row>
    <row r="45" spans="1:11">
      <c r="A45" s="1">
        <v>1</v>
      </c>
      <c r="B45" s="19">
        <v>2024</v>
      </c>
      <c r="C45" s="29">
        <v>10</v>
      </c>
      <c r="D45" s="11" t="s">
        <v>143</v>
      </c>
      <c r="E45" s="2" t="s">
        <v>144</v>
      </c>
      <c r="F45" s="7" t="s">
        <v>145</v>
      </c>
      <c r="G45" s="11">
        <v>1202211002</v>
      </c>
      <c r="H45" s="7" t="s">
        <v>146</v>
      </c>
      <c r="I45" s="7">
        <v>0</v>
      </c>
      <c r="J45" s="7">
        <v>0</v>
      </c>
      <c r="K45" s="7">
        <v>47</v>
      </c>
    </row>
    <row r="46" spans="1:11">
      <c r="A46" s="1">
        <v>2</v>
      </c>
      <c r="B46" s="19">
        <v>2024</v>
      </c>
      <c r="C46" s="29">
        <v>10</v>
      </c>
      <c r="D46" s="11" t="s">
        <v>143</v>
      </c>
      <c r="E46" s="2" t="s">
        <v>144</v>
      </c>
      <c r="F46" s="7" t="s">
        <v>147</v>
      </c>
      <c r="G46" s="11">
        <v>1224211003</v>
      </c>
      <c r="H46" s="7" t="s">
        <v>148</v>
      </c>
      <c r="I46" s="7">
        <v>0</v>
      </c>
      <c r="J46" s="7">
        <v>0</v>
      </c>
      <c r="K46" s="7">
        <v>167.75</v>
      </c>
    </row>
    <row r="47" spans="1:11">
      <c r="A47" s="10"/>
      <c r="B47" s="20"/>
      <c r="C47" s="30"/>
      <c r="D47" s="24"/>
      <c r="E47" s="8" t="s">
        <v>13</v>
      </c>
      <c r="F47" s="9"/>
      <c r="G47" s="21"/>
      <c r="H47" s="9"/>
      <c r="I47" s="9">
        <f t="shared" ref="I47:K47" si="3">SUM(I48:I49)</f>
        <v>0</v>
      </c>
      <c r="J47" s="9">
        <f t="shared" si="3"/>
        <v>0</v>
      </c>
      <c r="K47" s="9">
        <f t="shared" si="3"/>
        <v>480</v>
      </c>
    </row>
    <row r="48" spans="1:11">
      <c r="A48" s="1">
        <v>1</v>
      </c>
      <c r="B48" s="19">
        <v>2024</v>
      </c>
      <c r="C48" s="29">
        <v>10</v>
      </c>
      <c r="D48" s="11" t="s">
        <v>149</v>
      </c>
      <c r="E48" s="2" t="s">
        <v>150</v>
      </c>
      <c r="F48" s="7" t="s">
        <v>151</v>
      </c>
      <c r="G48" s="11" t="s">
        <v>152</v>
      </c>
      <c r="H48" s="7" t="s">
        <v>153</v>
      </c>
      <c r="I48" s="7"/>
      <c r="J48" s="7"/>
      <c r="K48" s="7">
        <v>70</v>
      </c>
    </row>
    <row r="49" spans="1:11">
      <c r="A49" s="1">
        <v>2</v>
      </c>
      <c r="B49" s="19">
        <v>2024</v>
      </c>
      <c r="C49" s="29">
        <v>10</v>
      </c>
      <c r="D49" s="11" t="s">
        <v>149</v>
      </c>
      <c r="E49" s="2" t="s">
        <v>150</v>
      </c>
      <c r="F49" s="7" t="s">
        <v>154</v>
      </c>
      <c r="G49" s="11" t="s">
        <v>155</v>
      </c>
      <c r="H49" s="7" t="s">
        <v>156</v>
      </c>
      <c r="I49" s="7"/>
      <c r="J49" s="7"/>
      <c r="K49" s="7">
        <v>410</v>
      </c>
    </row>
    <row r="50" spans="1:11">
      <c r="A50" s="10"/>
      <c r="B50" s="20"/>
      <c r="C50" s="30"/>
      <c r="D50" s="24"/>
      <c r="E50" s="8" t="s">
        <v>14</v>
      </c>
      <c r="F50" s="9"/>
      <c r="G50" s="21"/>
      <c r="H50" s="9"/>
      <c r="I50" s="9">
        <v>0</v>
      </c>
      <c r="J50" s="9">
        <v>0</v>
      </c>
      <c r="K50" s="9">
        <v>0</v>
      </c>
    </row>
    <row r="51" spans="1:11">
      <c r="A51" s="10"/>
      <c r="B51" s="20"/>
      <c r="C51" s="30"/>
      <c r="D51" s="24"/>
      <c r="E51" s="8" t="s">
        <v>15</v>
      </c>
      <c r="F51" s="9"/>
      <c r="G51" s="21"/>
      <c r="H51" s="9"/>
      <c r="I51" s="9">
        <f t="shared" ref="I51:K51" si="4">SUM(I52:I56)</f>
        <v>0</v>
      </c>
      <c r="J51" s="9">
        <f t="shared" si="4"/>
        <v>0</v>
      </c>
      <c r="K51" s="9">
        <f t="shared" si="4"/>
        <v>303</v>
      </c>
    </row>
    <row r="52" spans="1:11">
      <c r="A52" s="1">
        <v>1</v>
      </c>
      <c r="B52" s="19">
        <v>2024</v>
      </c>
      <c r="C52" s="29">
        <v>10</v>
      </c>
      <c r="D52" s="11" t="s">
        <v>195</v>
      </c>
      <c r="E52" s="2" t="s">
        <v>196</v>
      </c>
      <c r="F52" s="7" t="s">
        <v>197</v>
      </c>
      <c r="G52" s="11">
        <v>1503211006</v>
      </c>
      <c r="H52" s="7" t="s">
        <v>198</v>
      </c>
      <c r="I52" s="7"/>
      <c r="J52" s="7"/>
      <c r="K52" s="7">
        <v>38</v>
      </c>
    </row>
    <row r="53" spans="1:11">
      <c r="A53" s="1">
        <v>2</v>
      </c>
      <c r="B53" s="19">
        <v>2024</v>
      </c>
      <c r="C53" s="29">
        <v>10</v>
      </c>
      <c r="D53" s="11" t="s">
        <v>195</v>
      </c>
      <c r="E53" s="2" t="s">
        <v>196</v>
      </c>
      <c r="F53" s="7" t="s">
        <v>199</v>
      </c>
      <c r="G53" s="11">
        <v>1508211005</v>
      </c>
      <c r="H53" s="7" t="s">
        <v>200</v>
      </c>
      <c r="I53" s="7"/>
      <c r="J53" s="7"/>
      <c r="K53" s="7">
        <v>49</v>
      </c>
    </row>
    <row r="54" spans="1:11">
      <c r="A54" s="1">
        <v>3</v>
      </c>
      <c r="B54" s="19">
        <v>2024</v>
      </c>
      <c r="C54" s="29">
        <v>10</v>
      </c>
      <c r="D54" s="11" t="s">
        <v>195</v>
      </c>
      <c r="E54" s="2" t="s">
        <v>196</v>
      </c>
      <c r="F54" s="7" t="s">
        <v>201</v>
      </c>
      <c r="G54" s="11">
        <v>1516211003</v>
      </c>
      <c r="H54" s="7" t="s">
        <v>202</v>
      </c>
      <c r="I54" s="7"/>
      <c r="J54" s="7"/>
      <c r="K54" s="7">
        <v>69</v>
      </c>
    </row>
    <row r="55" spans="1:11">
      <c r="A55" s="1">
        <v>4</v>
      </c>
      <c r="B55" s="19">
        <v>2024</v>
      </c>
      <c r="C55" s="29">
        <v>10</v>
      </c>
      <c r="D55" s="11" t="s">
        <v>195</v>
      </c>
      <c r="E55" s="2" t="s">
        <v>196</v>
      </c>
      <c r="F55" s="7" t="s">
        <v>203</v>
      </c>
      <c r="G55" s="11">
        <v>1537211002</v>
      </c>
      <c r="H55" s="7" t="s">
        <v>204</v>
      </c>
      <c r="I55" s="7"/>
      <c r="J55" s="7"/>
      <c r="K55" s="7">
        <v>78</v>
      </c>
    </row>
    <row r="56" spans="1:11">
      <c r="A56" s="1">
        <v>5</v>
      </c>
      <c r="B56" s="19">
        <v>2024</v>
      </c>
      <c r="C56" s="29">
        <v>10</v>
      </c>
      <c r="D56" s="11" t="s">
        <v>195</v>
      </c>
      <c r="E56" s="2" t="s">
        <v>196</v>
      </c>
      <c r="F56" s="7" t="s">
        <v>205</v>
      </c>
      <c r="G56" s="11">
        <v>1539211012</v>
      </c>
      <c r="H56" s="7" t="s">
        <v>206</v>
      </c>
      <c r="I56" s="7"/>
      <c r="J56" s="7"/>
      <c r="K56" s="7">
        <v>69</v>
      </c>
    </row>
    <row r="57" spans="1:11">
      <c r="A57" s="10"/>
      <c r="B57" s="20"/>
      <c r="C57" s="30"/>
      <c r="D57" s="24"/>
      <c r="E57" s="8" t="s">
        <v>16</v>
      </c>
      <c r="F57" s="9"/>
      <c r="G57" s="21"/>
      <c r="H57" s="9"/>
      <c r="I57" s="9">
        <f t="shared" ref="I57:K57" si="5">SUM(I58:I61)</f>
        <v>112</v>
      </c>
      <c r="J57" s="9">
        <f t="shared" si="5"/>
        <v>0</v>
      </c>
      <c r="K57" s="9">
        <f t="shared" si="5"/>
        <v>427</v>
      </c>
    </row>
    <row r="58" spans="1:11">
      <c r="A58" s="1">
        <v>1</v>
      </c>
      <c r="B58" s="19">
        <v>2024</v>
      </c>
      <c r="C58" s="29">
        <v>10</v>
      </c>
      <c r="D58" s="11" t="s">
        <v>215</v>
      </c>
      <c r="E58" s="2" t="s">
        <v>216</v>
      </c>
      <c r="F58" s="7" t="s">
        <v>217</v>
      </c>
      <c r="G58" s="11">
        <v>1601211005</v>
      </c>
      <c r="H58" s="7" t="s">
        <v>218</v>
      </c>
      <c r="I58" s="7">
        <v>0</v>
      </c>
      <c r="J58" s="7">
        <v>0</v>
      </c>
      <c r="K58" s="7">
        <v>165</v>
      </c>
    </row>
    <row r="59" spans="1:11">
      <c r="A59" s="1">
        <v>2</v>
      </c>
      <c r="B59" s="19">
        <v>2024</v>
      </c>
      <c r="C59" s="29">
        <v>10</v>
      </c>
      <c r="D59" s="11" t="s">
        <v>215</v>
      </c>
      <c r="E59" s="2" t="s">
        <v>216</v>
      </c>
      <c r="F59" s="7" t="s">
        <v>219</v>
      </c>
      <c r="G59" s="11">
        <v>1613211006</v>
      </c>
      <c r="H59" s="7" t="s">
        <v>220</v>
      </c>
      <c r="I59" s="7">
        <v>112</v>
      </c>
      <c r="J59" s="7">
        <v>0</v>
      </c>
      <c r="K59" s="7">
        <v>112</v>
      </c>
    </row>
    <row r="60" spans="1:11">
      <c r="A60" s="1">
        <v>3</v>
      </c>
      <c r="B60" s="19">
        <v>2024</v>
      </c>
      <c r="C60" s="29">
        <v>10</v>
      </c>
      <c r="D60" s="11" t="s">
        <v>215</v>
      </c>
      <c r="E60" s="2" t="s">
        <v>216</v>
      </c>
      <c r="F60" s="7" t="s">
        <v>221</v>
      </c>
      <c r="G60" s="11">
        <v>1623211007</v>
      </c>
      <c r="H60" s="7" t="s">
        <v>222</v>
      </c>
      <c r="I60" s="7">
        <v>0</v>
      </c>
      <c r="J60" s="7">
        <v>0</v>
      </c>
      <c r="K60" s="7">
        <v>107</v>
      </c>
    </row>
    <row r="61" spans="1:11">
      <c r="A61" s="1">
        <v>4</v>
      </c>
      <c r="B61" s="19">
        <v>2024</v>
      </c>
      <c r="C61" s="29">
        <v>10</v>
      </c>
      <c r="D61" s="11" t="s">
        <v>215</v>
      </c>
      <c r="E61" s="2" t="s">
        <v>216</v>
      </c>
      <c r="F61" s="7" t="s">
        <v>223</v>
      </c>
      <c r="G61" s="11">
        <v>1625211008</v>
      </c>
      <c r="H61" s="7" t="s">
        <v>224</v>
      </c>
      <c r="I61" s="7">
        <v>0</v>
      </c>
      <c r="J61" s="7">
        <v>0</v>
      </c>
      <c r="K61" s="7">
        <v>43</v>
      </c>
    </row>
    <row r="62" spans="1:11">
      <c r="A62" s="10"/>
      <c r="B62" s="20"/>
      <c r="C62" s="30"/>
      <c r="D62" s="24"/>
      <c r="E62" s="8" t="s">
        <v>17</v>
      </c>
      <c r="F62" s="9"/>
      <c r="G62" s="21"/>
      <c r="H62" s="9"/>
      <c r="I62" s="9">
        <f>SUM(I63:I64)</f>
        <v>0</v>
      </c>
      <c r="J62" s="9">
        <f>SUM(J63:J64)</f>
        <v>0</v>
      </c>
      <c r="K62" s="9">
        <f>SUM(K63:K64)</f>
        <v>161</v>
      </c>
    </row>
    <row r="63" spans="1:11">
      <c r="A63" s="1">
        <v>1</v>
      </c>
      <c r="B63" s="19">
        <v>2024</v>
      </c>
      <c r="C63" s="29">
        <v>10</v>
      </c>
      <c r="D63" s="11" t="s">
        <v>80</v>
      </c>
      <c r="E63" s="2" t="s">
        <v>81</v>
      </c>
      <c r="F63" s="7" t="s">
        <v>82</v>
      </c>
      <c r="G63" s="16" t="s">
        <v>83</v>
      </c>
      <c r="H63" s="7" t="s">
        <v>84</v>
      </c>
      <c r="I63" s="7">
        <v>0</v>
      </c>
      <c r="J63" s="7">
        <v>0</v>
      </c>
      <c r="K63" s="7">
        <v>88</v>
      </c>
    </row>
    <row r="64" spans="1:11">
      <c r="A64" s="1">
        <v>2</v>
      </c>
      <c r="B64" s="19">
        <v>2024</v>
      </c>
      <c r="C64" s="29">
        <v>10</v>
      </c>
      <c r="D64" s="11" t="s">
        <v>80</v>
      </c>
      <c r="E64" s="2" t="s">
        <v>81</v>
      </c>
      <c r="F64" s="7" t="s">
        <v>85</v>
      </c>
      <c r="G64" s="16" t="s">
        <v>86</v>
      </c>
      <c r="H64" s="7" t="s">
        <v>87</v>
      </c>
      <c r="I64" s="7">
        <v>0</v>
      </c>
      <c r="J64" s="7">
        <v>0</v>
      </c>
      <c r="K64" s="7">
        <v>73</v>
      </c>
    </row>
    <row r="65" spans="1:11">
      <c r="A65" s="10"/>
      <c r="B65" s="20"/>
      <c r="C65" s="30"/>
      <c r="D65" s="24"/>
      <c r="E65" s="8" t="s">
        <v>18</v>
      </c>
      <c r="F65" s="9"/>
      <c r="G65" s="21"/>
      <c r="H65" s="9"/>
      <c r="I65" s="9">
        <f t="shared" ref="I65:K65" si="6">SUM(I66:I66)</f>
        <v>0</v>
      </c>
      <c r="J65" s="9">
        <f t="shared" si="6"/>
        <v>0</v>
      </c>
      <c r="K65" s="9">
        <f t="shared" si="6"/>
        <v>135</v>
      </c>
    </row>
    <row r="66" spans="1:11">
      <c r="A66" s="1">
        <v>1</v>
      </c>
      <c r="B66" s="19">
        <v>2024</v>
      </c>
      <c r="C66" s="29">
        <v>10</v>
      </c>
      <c r="D66" s="11" t="s">
        <v>225</v>
      </c>
      <c r="E66" s="2" t="s">
        <v>226</v>
      </c>
      <c r="F66" s="7" t="s">
        <v>227</v>
      </c>
      <c r="G66" s="16" t="s">
        <v>228</v>
      </c>
      <c r="H66" s="7" t="s">
        <v>229</v>
      </c>
      <c r="I66" s="7">
        <v>0</v>
      </c>
      <c r="J66" s="7">
        <v>0</v>
      </c>
      <c r="K66" s="7">
        <v>135</v>
      </c>
    </row>
    <row r="67" spans="1:11">
      <c r="A67" s="10"/>
      <c r="B67" s="20"/>
      <c r="C67" s="30"/>
      <c r="D67" s="24"/>
      <c r="E67" s="8" t="s">
        <v>19</v>
      </c>
      <c r="F67" s="9"/>
      <c r="G67" s="21"/>
      <c r="H67" s="9"/>
      <c r="I67" s="9">
        <f>SUM(I68:I69)</f>
        <v>0</v>
      </c>
      <c r="J67" s="9">
        <f>SUM(J68:J69)</f>
        <v>0</v>
      </c>
      <c r="K67" s="9">
        <f>SUM(K68:K69)</f>
        <v>171</v>
      </c>
    </row>
    <row r="68" spans="1:11">
      <c r="A68" s="1">
        <v>1</v>
      </c>
      <c r="B68" s="19">
        <v>2024</v>
      </c>
      <c r="C68" s="29">
        <v>10</v>
      </c>
      <c r="D68" s="11" t="s">
        <v>230</v>
      </c>
      <c r="E68" s="2" t="s">
        <v>231</v>
      </c>
      <c r="F68" s="7" t="s">
        <v>232</v>
      </c>
      <c r="G68" s="11" t="s">
        <v>233</v>
      </c>
      <c r="H68" s="7" t="s">
        <v>234</v>
      </c>
      <c r="I68" s="7">
        <v>0</v>
      </c>
      <c r="J68" s="7">
        <v>0</v>
      </c>
      <c r="K68" s="7">
        <v>89</v>
      </c>
    </row>
    <row r="69" spans="1:11">
      <c r="A69" s="1">
        <v>2</v>
      </c>
      <c r="B69" s="19">
        <v>2024</v>
      </c>
      <c r="C69" s="29">
        <v>10</v>
      </c>
      <c r="D69" s="11" t="s">
        <v>230</v>
      </c>
      <c r="E69" s="2" t="s">
        <v>231</v>
      </c>
      <c r="F69" s="7" t="s">
        <v>235</v>
      </c>
      <c r="G69" s="11" t="s">
        <v>236</v>
      </c>
      <c r="H69" s="7" t="s">
        <v>237</v>
      </c>
      <c r="I69" s="15">
        <v>0</v>
      </c>
      <c r="J69" s="15">
        <v>0</v>
      </c>
      <c r="K69" s="15">
        <v>82</v>
      </c>
    </row>
    <row r="70" spans="1:11">
      <c r="A70" s="10"/>
      <c r="B70" s="20"/>
      <c r="C70" s="30"/>
      <c r="D70" s="24"/>
      <c r="E70" s="8" t="s">
        <v>20</v>
      </c>
      <c r="F70" s="9"/>
      <c r="G70" s="21"/>
      <c r="H70" s="9"/>
      <c r="I70" s="9">
        <f t="shared" ref="I70:K70" si="7">SUM(I71:I71)</f>
        <v>0</v>
      </c>
      <c r="J70" s="9">
        <f t="shared" si="7"/>
        <v>0</v>
      </c>
      <c r="K70" s="9">
        <f t="shared" si="7"/>
        <v>81.5</v>
      </c>
    </row>
    <row r="71" spans="1:11">
      <c r="A71" s="1">
        <v>1</v>
      </c>
      <c r="B71" s="19">
        <v>2024</v>
      </c>
      <c r="C71" s="29">
        <v>10</v>
      </c>
      <c r="D71" s="11" t="s">
        <v>238</v>
      </c>
      <c r="E71" s="2" t="s">
        <v>239</v>
      </c>
      <c r="F71" s="15" t="s">
        <v>239</v>
      </c>
      <c r="G71" s="22" t="s">
        <v>240</v>
      </c>
      <c r="H71" s="15" t="s">
        <v>241</v>
      </c>
      <c r="I71" s="15">
        <v>0</v>
      </c>
      <c r="J71" s="15">
        <v>0</v>
      </c>
      <c r="K71" s="15">
        <v>81.5</v>
      </c>
    </row>
    <row r="72" spans="1:11">
      <c r="A72" s="10"/>
      <c r="B72" s="20"/>
      <c r="C72" s="30"/>
      <c r="D72" s="24"/>
      <c r="E72" s="8" t="s">
        <v>21</v>
      </c>
      <c r="F72" s="9"/>
      <c r="G72" s="21"/>
      <c r="H72" s="9"/>
      <c r="I72" s="9">
        <f>SUM(I73:I75)</f>
        <v>49</v>
      </c>
      <c r="J72" s="9">
        <f>SUM(J73:J75)</f>
        <v>49</v>
      </c>
      <c r="K72" s="9">
        <f>SUM(K73:K75)</f>
        <v>169</v>
      </c>
    </row>
    <row r="73" spans="1:11">
      <c r="A73" s="1">
        <v>1</v>
      </c>
      <c r="B73" s="19">
        <v>2024</v>
      </c>
      <c r="C73" s="29">
        <v>10</v>
      </c>
      <c r="D73" s="11" t="s">
        <v>127</v>
      </c>
      <c r="E73" s="2" t="s">
        <v>128</v>
      </c>
      <c r="F73" s="17" t="s">
        <v>129</v>
      </c>
      <c r="G73" s="11" t="s">
        <v>130</v>
      </c>
      <c r="H73" s="7" t="s">
        <v>131</v>
      </c>
      <c r="I73" s="7">
        <v>0</v>
      </c>
      <c r="J73" s="7">
        <v>0</v>
      </c>
      <c r="K73" s="7">
        <v>58</v>
      </c>
    </row>
    <row r="74" spans="1:11">
      <c r="A74" s="1">
        <v>2</v>
      </c>
      <c r="B74" s="19">
        <v>2024</v>
      </c>
      <c r="C74" s="29">
        <v>10</v>
      </c>
      <c r="D74" s="11" t="s">
        <v>127</v>
      </c>
      <c r="E74" s="2" t="s">
        <v>128</v>
      </c>
      <c r="F74" s="17" t="s">
        <v>132</v>
      </c>
      <c r="G74" s="11" t="s">
        <v>133</v>
      </c>
      <c r="H74" s="7" t="s">
        <v>134</v>
      </c>
      <c r="I74" s="7">
        <v>0</v>
      </c>
      <c r="J74" s="7">
        <v>0</v>
      </c>
      <c r="K74" s="7">
        <v>62</v>
      </c>
    </row>
    <row r="75" spans="1:11">
      <c r="A75" s="1">
        <v>3</v>
      </c>
      <c r="B75" s="19">
        <v>2024</v>
      </c>
      <c r="C75" s="29">
        <v>10</v>
      </c>
      <c r="D75" s="11" t="s">
        <v>127</v>
      </c>
      <c r="E75" s="2" t="s">
        <v>128</v>
      </c>
      <c r="F75" s="17" t="s">
        <v>135</v>
      </c>
      <c r="G75" s="11" t="s">
        <v>136</v>
      </c>
      <c r="H75" s="7" t="s">
        <v>137</v>
      </c>
      <c r="I75" s="7">
        <v>49</v>
      </c>
      <c r="J75" s="7">
        <v>49</v>
      </c>
      <c r="K75" s="7">
        <v>49</v>
      </c>
    </row>
    <row r="76" spans="1:11">
      <c r="A76" s="10"/>
      <c r="B76" s="20"/>
      <c r="C76" s="30"/>
      <c r="D76" s="24"/>
      <c r="E76" s="8" t="s">
        <v>22</v>
      </c>
      <c r="F76" s="9"/>
      <c r="G76" s="21"/>
      <c r="H76" s="9"/>
      <c r="I76" s="9">
        <v>0</v>
      </c>
      <c r="J76" s="9">
        <v>0</v>
      </c>
      <c r="K76" s="9">
        <v>0</v>
      </c>
    </row>
    <row r="77" spans="1:11">
      <c r="A77" s="10"/>
      <c r="B77" s="20"/>
      <c r="C77" s="30"/>
      <c r="D77" s="24"/>
      <c r="E77" s="8" t="s">
        <v>23</v>
      </c>
      <c r="F77" s="9"/>
      <c r="G77" s="21"/>
      <c r="H77" s="9"/>
      <c r="I77" s="9">
        <f t="shared" ref="I77:K77" si="8">SUM(I78:I84)</f>
        <v>259</v>
      </c>
      <c r="J77" s="9">
        <f t="shared" si="8"/>
        <v>484</v>
      </c>
      <c r="K77" s="9">
        <f t="shared" si="8"/>
        <v>484</v>
      </c>
    </row>
    <row r="78" spans="1:11">
      <c r="A78" s="1">
        <v>1</v>
      </c>
      <c r="B78" s="19">
        <v>2024</v>
      </c>
      <c r="C78" s="29">
        <v>10</v>
      </c>
      <c r="D78" s="11">
        <v>23</v>
      </c>
      <c r="E78" s="2" t="s">
        <v>88</v>
      </c>
      <c r="F78" s="7" t="s">
        <v>89</v>
      </c>
      <c r="G78" s="16" t="s">
        <v>90</v>
      </c>
      <c r="H78" s="7" t="s">
        <v>91</v>
      </c>
      <c r="I78" s="7">
        <v>0</v>
      </c>
      <c r="J78" s="7">
        <v>113</v>
      </c>
      <c r="K78" s="7">
        <v>113</v>
      </c>
    </row>
    <row r="79" spans="1:11">
      <c r="A79" s="1">
        <v>2</v>
      </c>
      <c r="B79" s="19">
        <v>2024</v>
      </c>
      <c r="C79" s="29">
        <v>10</v>
      </c>
      <c r="D79" s="11" t="s">
        <v>92</v>
      </c>
      <c r="E79" s="14" t="s">
        <v>88</v>
      </c>
      <c r="F79" s="7" t="s">
        <v>93</v>
      </c>
      <c r="G79" s="16" t="s">
        <v>94</v>
      </c>
      <c r="H79" s="7" t="s">
        <v>95</v>
      </c>
      <c r="I79" s="7">
        <v>0</v>
      </c>
      <c r="J79" s="7">
        <v>43</v>
      </c>
      <c r="K79" s="7">
        <v>43</v>
      </c>
    </row>
    <row r="80" spans="1:11">
      <c r="A80" s="1">
        <v>3</v>
      </c>
      <c r="B80" s="19">
        <v>2024</v>
      </c>
      <c r="C80" s="29">
        <v>10</v>
      </c>
      <c r="D80" s="11" t="s">
        <v>92</v>
      </c>
      <c r="E80" s="14" t="s">
        <v>88</v>
      </c>
      <c r="F80" s="7" t="s">
        <v>96</v>
      </c>
      <c r="G80" s="16" t="s">
        <v>97</v>
      </c>
      <c r="H80" s="7" t="s">
        <v>98</v>
      </c>
      <c r="I80" s="7">
        <v>0</v>
      </c>
      <c r="J80" s="7">
        <v>69</v>
      </c>
      <c r="K80" s="7">
        <v>69</v>
      </c>
    </row>
    <row r="81" spans="1:11">
      <c r="A81" s="1">
        <v>4</v>
      </c>
      <c r="B81" s="19">
        <v>2024</v>
      </c>
      <c r="C81" s="29">
        <v>10</v>
      </c>
      <c r="D81" s="11" t="s">
        <v>92</v>
      </c>
      <c r="E81" s="14" t="s">
        <v>88</v>
      </c>
      <c r="F81" s="7" t="s">
        <v>99</v>
      </c>
      <c r="G81" s="16" t="s">
        <v>100</v>
      </c>
      <c r="H81" s="7" t="s">
        <v>101</v>
      </c>
      <c r="I81" s="7">
        <v>52</v>
      </c>
      <c r="J81" s="7">
        <v>52</v>
      </c>
      <c r="K81" s="7">
        <v>52</v>
      </c>
    </row>
    <row r="82" spans="1:11">
      <c r="A82" s="1">
        <v>5</v>
      </c>
      <c r="B82" s="19">
        <v>2024</v>
      </c>
      <c r="C82" s="29">
        <v>10</v>
      </c>
      <c r="D82" s="11" t="s">
        <v>92</v>
      </c>
      <c r="E82" s="14" t="s">
        <v>88</v>
      </c>
      <c r="F82" s="7" t="s">
        <v>102</v>
      </c>
      <c r="G82" s="16" t="s">
        <v>103</v>
      </c>
      <c r="H82" s="7" t="s">
        <v>104</v>
      </c>
      <c r="I82" s="7">
        <v>117</v>
      </c>
      <c r="J82" s="7">
        <v>117</v>
      </c>
      <c r="K82" s="7">
        <v>117</v>
      </c>
    </row>
    <row r="83" spans="1:11">
      <c r="A83" s="1">
        <v>6</v>
      </c>
      <c r="B83" s="19">
        <v>2024</v>
      </c>
      <c r="C83" s="29">
        <v>10</v>
      </c>
      <c r="D83" s="11" t="s">
        <v>92</v>
      </c>
      <c r="E83" s="14" t="s">
        <v>88</v>
      </c>
      <c r="F83" s="7" t="s">
        <v>105</v>
      </c>
      <c r="G83" s="16" t="s">
        <v>106</v>
      </c>
      <c r="H83" s="7" t="s">
        <v>107</v>
      </c>
      <c r="I83" s="7">
        <v>39</v>
      </c>
      <c r="J83" s="7">
        <v>39</v>
      </c>
      <c r="K83" s="7">
        <v>39</v>
      </c>
    </row>
    <row r="84" spans="1:11">
      <c r="A84" s="1">
        <v>7</v>
      </c>
      <c r="B84" s="19">
        <v>2024</v>
      </c>
      <c r="C84" s="29">
        <v>10</v>
      </c>
      <c r="D84" s="11" t="s">
        <v>92</v>
      </c>
      <c r="E84" s="14" t="s">
        <v>88</v>
      </c>
      <c r="F84" s="7" t="s">
        <v>108</v>
      </c>
      <c r="G84" s="16" t="s">
        <v>109</v>
      </c>
      <c r="H84" s="7" t="s">
        <v>110</v>
      </c>
      <c r="I84" s="7">
        <v>51</v>
      </c>
      <c r="J84" s="7">
        <v>51</v>
      </c>
      <c r="K84" s="7">
        <v>51</v>
      </c>
    </row>
    <row r="85" spans="1:11">
      <c r="A85" s="10"/>
      <c r="B85" s="20"/>
      <c r="C85" s="30"/>
      <c r="D85" s="24"/>
      <c r="E85" s="8" t="s">
        <v>24</v>
      </c>
      <c r="F85" s="9"/>
      <c r="G85" s="21"/>
      <c r="H85" s="9"/>
      <c r="I85" s="9">
        <f t="shared" ref="I85:K85" si="9">SUM(I86:I88)</f>
        <v>0</v>
      </c>
      <c r="J85" s="9">
        <f t="shared" si="9"/>
        <v>182</v>
      </c>
      <c r="K85" s="9">
        <f t="shared" si="9"/>
        <v>314.75</v>
      </c>
    </row>
    <row r="86" spans="1:11">
      <c r="A86" s="1">
        <v>1</v>
      </c>
      <c r="B86" s="19">
        <v>2024</v>
      </c>
      <c r="C86" s="29">
        <v>10</v>
      </c>
      <c r="D86" s="16" t="s">
        <v>242</v>
      </c>
      <c r="E86" s="2" t="s">
        <v>243</v>
      </c>
      <c r="F86" s="7" t="s">
        <v>244</v>
      </c>
      <c r="G86" s="11">
        <v>2407211005</v>
      </c>
      <c r="H86" s="7" t="s">
        <v>245</v>
      </c>
      <c r="I86" s="7">
        <v>0</v>
      </c>
      <c r="J86" s="7">
        <v>0</v>
      </c>
      <c r="K86" s="7">
        <v>53</v>
      </c>
    </row>
    <row r="87" spans="1:11">
      <c r="A87" s="1">
        <v>2</v>
      </c>
      <c r="B87" s="19">
        <v>2024</v>
      </c>
      <c r="C87" s="29">
        <v>10</v>
      </c>
      <c r="D87" s="16" t="s">
        <v>242</v>
      </c>
      <c r="E87" s="2" t="s">
        <v>243</v>
      </c>
      <c r="F87" s="7" t="s">
        <v>246</v>
      </c>
      <c r="G87" s="11">
        <v>2412211003</v>
      </c>
      <c r="H87" s="7" t="s">
        <v>247</v>
      </c>
      <c r="I87" s="7">
        <v>0</v>
      </c>
      <c r="J87" s="7">
        <v>182</v>
      </c>
      <c r="K87" s="7">
        <v>182</v>
      </c>
    </row>
    <row r="88" spans="1:11">
      <c r="A88" s="1">
        <v>3</v>
      </c>
      <c r="B88" s="19">
        <v>2024</v>
      </c>
      <c r="C88" s="29">
        <v>10</v>
      </c>
      <c r="D88" s="16" t="s">
        <v>242</v>
      </c>
      <c r="E88" s="2" t="s">
        <v>243</v>
      </c>
      <c r="F88" s="7" t="s">
        <v>248</v>
      </c>
      <c r="G88" s="11">
        <v>2436211004</v>
      </c>
      <c r="H88" s="7" t="s">
        <v>249</v>
      </c>
      <c r="I88" s="7">
        <v>0</v>
      </c>
      <c r="J88" s="7">
        <v>0</v>
      </c>
      <c r="K88" s="7">
        <v>79.75</v>
      </c>
    </row>
    <row r="89" spans="1:11">
      <c r="A89" s="10"/>
      <c r="B89" s="20"/>
      <c r="C89" s="30"/>
      <c r="D89" s="24"/>
      <c r="E89" s="8" t="s">
        <v>25</v>
      </c>
      <c r="F89" s="9"/>
      <c r="G89" s="21"/>
      <c r="H89" s="9"/>
      <c r="I89" s="9">
        <f>SUM(I90:I91)</f>
        <v>0</v>
      </c>
      <c r="J89" s="9">
        <f>SUM(J90:J91)</f>
        <v>0</v>
      </c>
      <c r="K89" s="9">
        <f>SUM(K90:K91)</f>
        <v>181</v>
      </c>
    </row>
    <row r="90" spans="1:11">
      <c r="A90" s="1">
        <v>1</v>
      </c>
      <c r="B90" s="19">
        <v>2024</v>
      </c>
      <c r="C90" s="29">
        <v>10</v>
      </c>
      <c r="D90" s="11" t="s">
        <v>111</v>
      </c>
      <c r="E90" s="2" t="s">
        <v>112</v>
      </c>
      <c r="F90" s="7" t="s">
        <v>113</v>
      </c>
      <c r="G90" s="11" t="s">
        <v>114</v>
      </c>
      <c r="H90" s="7" t="s">
        <v>115</v>
      </c>
      <c r="I90" s="7">
        <v>0</v>
      </c>
      <c r="J90" s="7">
        <v>0</v>
      </c>
      <c r="K90" s="7">
        <v>103</v>
      </c>
    </row>
    <row r="91" spans="1:11">
      <c r="A91" s="1">
        <v>2</v>
      </c>
      <c r="B91" s="19">
        <v>2024</v>
      </c>
      <c r="C91" s="29">
        <v>10</v>
      </c>
      <c r="D91" s="11" t="s">
        <v>111</v>
      </c>
      <c r="E91" s="2" t="s">
        <v>112</v>
      </c>
      <c r="F91" s="7" t="s">
        <v>116</v>
      </c>
      <c r="G91" s="11" t="s">
        <v>117</v>
      </c>
      <c r="H91" s="7" t="s">
        <v>118</v>
      </c>
      <c r="I91" s="7">
        <v>0</v>
      </c>
      <c r="J91" s="7">
        <v>0</v>
      </c>
      <c r="K91" s="7">
        <v>78</v>
      </c>
    </row>
    <row r="92" spans="1:11">
      <c r="A92" s="10"/>
      <c r="B92" s="20"/>
      <c r="C92" s="30"/>
      <c r="D92" s="24"/>
      <c r="E92" s="8" t="s">
        <v>26</v>
      </c>
      <c r="F92" s="9"/>
      <c r="G92" s="21"/>
      <c r="H92" s="9"/>
      <c r="I92" s="9">
        <f>SUM(I93:I95)</f>
        <v>0</v>
      </c>
      <c r="J92" s="9">
        <f>SUM(J93:J95)</f>
        <v>0</v>
      </c>
      <c r="K92" s="9">
        <f>SUM(K93:K95)</f>
        <v>294</v>
      </c>
    </row>
    <row r="93" spans="1:11">
      <c r="A93" s="16">
        <v>1</v>
      </c>
      <c r="B93" s="19">
        <v>2024</v>
      </c>
      <c r="C93" s="29">
        <v>10</v>
      </c>
      <c r="D93" s="11" t="s">
        <v>250</v>
      </c>
      <c r="E93" s="2" t="s">
        <v>251</v>
      </c>
      <c r="F93" s="7" t="s">
        <v>252</v>
      </c>
      <c r="G93" s="11" t="s">
        <v>253</v>
      </c>
      <c r="H93" s="7" t="s">
        <v>254</v>
      </c>
      <c r="I93" s="7">
        <v>0</v>
      </c>
      <c r="J93" s="7">
        <v>0</v>
      </c>
      <c r="K93" s="7">
        <v>96</v>
      </c>
    </row>
    <row r="94" spans="1:11">
      <c r="A94" s="16">
        <v>2</v>
      </c>
      <c r="B94" s="19">
        <v>2024</v>
      </c>
      <c r="C94" s="29">
        <v>10</v>
      </c>
      <c r="D94" s="11" t="s">
        <v>250</v>
      </c>
      <c r="E94" s="2" t="s">
        <v>251</v>
      </c>
      <c r="F94" s="7" t="s">
        <v>255</v>
      </c>
      <c r="G94" s="11" t="s">
        <v>256</v>
      </c>
      <c r="H94" s="7" t="s">
        <v>257</v>
      </c>
      <c r="I94" s="7">
        <v>0</v>
      </c>
      <c r="J94" s="7">
        <v>0</v>
      </c>
      <c r="K94" s="7">
        <v>101</v>
      </c>
    </row>
    <row r="95" spans="1:11">
      <c r="A95" s="16">
        <v>3</v>
      </c>
      <c r="B95" s="19">
        <v>2024</v>
      </c>
      <c r="C95" s="29">
        <v>10</v>
      </c>
      <c r="D95" s="11" t="s">
        <v>250</v>
      </c>
      <c r="E95" s="2" t="s">
        <v>251</v>
      </c>
      <c r="F95" s="7" t="s">
        <v>258</v>
      </c>
      <c r="G95" s="11" t="s">
        <v>259</v>
      </c>
      <c r="H95" s="7" t="s">
        <v>260</v>
      </c>
      <c r="I95" s="7">
        <v>0</v>
      </c>
      <c r="J95" s="7">
        <v>0</v>
      </c>
      <c r="K95" s="7">
        <v>97</v>
      </c>
    </row>
    <row r="96" spans="1:11">
      <c r="A96" s="10"/>
      <c r="B96" s="20"/>
      <c r="C96" s="30"/>
      <c r="D96" s="24"/>
      <c r="E96" s="8" t="s">
        <v>27</v>
      </c>
      <c r="F96" s="9"/>
      <c r="G96" s="21"/>
      <c r="H96" s="9"/>
      <c r="I96" s="9">
        <v>0</v>
      </c>
      <c r="J96" s="9">
        <v>0</v>
      </c>
      <c r="K96" s="9">
        <v>0</v>
      </c>
    </row>
    <row r="97" spans="1:11">
      <c r="A97" s="10"/>
      <c r="B97" s="20"/>
      <c r="C97" s="30"/>
      <c r="D97" s="24"/>
      <c r="E97" s="8" t="s">
        <v>28</v>
      </c>
      <c r="F97" s="9"/>
      <c r="G97" s="21"/>
      <c r="H97" s="9"/>
      <c r="I97" s="9">
        <f t="shared" ref="I97:K97" si="10">SUM(I98:I98)</f>
        <v>0</v>
      </c>
      <c r="J97" s="9">
        <f t="shared" si="10"/>
        <v>0</v>
      </c>
      <c r="K97" s="9">
        <f t="shared" si="10"/>
        <v>35</v>
      </c>
    </row>
    <row r="98" spans="1:11">
      <c r="A98" s="1">
        <v>1</v>
      </c>
      <c r="B98" s="19">
        <v>2024</v>
      </c>
      <c r="C98" s="29">
        <v>10</v>
      </c>
      <c r="D98" s="23" t="s">
        <v>138</v>
      </c>
      <c r="E98" s="2" t="s">
        <v>139</v>
      </c>
      <c r="F98" s="7" t="s">
        <v>140</v>
      </c>
      <c r="G98" s="11" t="s">
        <v>141</v>
      </c>
      <c r="H98" s="7" t="s">
        <v>142</v>
      </c>
      <c r="I98" s="7">
        <v>0</v>
      </c>
      <c r="J98" s="7">
        <v>0</v>
      </c>
      <c r="K98" s="7">
        <v>35</v>
      </c>
    </row>
    <row r="100" spans="1:11" s="4" customFormat="1" ht="12.75"/>
    <row r="101" spans="1:11" s="4" customFormat="1" ht="12.75"/>
    <row r="102" spans="1:11" s="4" customFormat="1" ht="12.75"/>
    <row r="103" spans="1:11" s="4" customFormat="1" ht="12.75"/>
    <row r="104" spans="1:11" s="4" customFormat="1" ht="12.75"/>
    <row r="105" spans="1:11" s="4" customFormat="1" ht="12.75"/>
    <row r="106" spans="1:11" s="4" customFormat="1" ht="12.75"/>
    <row r="107" spans="1:11" s="4" customFormat="1" ht="12.75"/>
  </sheetData>
  <autoFilter ref="B7:K98" xr:uid="{00000000-0009-0000-0000-000000000000}"/>
  <mergeCells count="13">
    <mergeCell ref="I5:K5"/>
    <mergeCell ref="A2:K4"/>
    <mergeCell ref="A5:A7"/>
    <mergeCell ref="F5:F7"/>
    <mergeCell ref="G5:G7"/>
    <mergeCell ref="H5:H7"/>
    <mergeCell ref="B5:B7"/>
    <mergeCell ref="C5:C7"/>
    <mergeCell ref="J6:J7"/>
    <mergeCell ref="I6:I7"/>
    <mergeCell ref="K6:K7"/>
    <mergeCell ref="E5:E7"/>
    <mergeCell ref="D5:D7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2024-11-12T07:56:11Z</cp:lastPrinted>
  <dcterms:created xsi:type="dcterms:W3CDTF">2018-12-11T08:58:07Z</dcterms:created>
  <dcterms:modified xsi:type="dcterms:W3CDTF">2024-11-13T13:11:16Z</dcterms:modified>
</cp:coreProperties>
</file>